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aci\OET\2021\JEDNOKRATNE NAKNADE\Notifikacija\M3a\Za javnu objavu\"/>
    </mc:Choice>
  </mc:AlternateContent>
  <bookViews>
    <workbookView xWindow="0" yWindow="0" windowWidth="28800" windowHeight="12300"/>
  </bookViews>
  <sheets>
    <sheet name="Jednokratne naknade" sheetId="2" r:id="rId1"/>
  </sheets>
  <externalReferences>
    <externalReference r:id="rId2"/>
    <externalReference r:id="rId3"/>
  </externalReferences>
  <definedNames>
    <definedName name="_xlnm._FilterDatabase" localSheetId="0" hidden="1">'Jednokratne naknade'!$A$1:$L$73</definedName>
    <definedName name="ann_method">[1]Input_Financial!$D$13</definedName>
    <definedName name="ann_straight">[1]Input_Financial!$G$1</definedName>
    <definedName name="ann_tilted">[1]Input_Financial!$G$2</definedName>
    <definedName name="billing">[2]Input_Financial!$D$8</definedName>
    <definedName name="calc_option_com">[2]DP_optimisation!$F$5</definedName>
    <definedName name="calc_option_mun">[2]DP_optimisation!$D$5</definedName>
    <definedName name="calc_option_tow">[2]DP_optimisation!$E$5</definedName>
    <definedName name="links_in_ibranches">[2]Dimensioning!$P$248:$Q$257</definedName>
    <definedName name="list_MDF">OFFSET(list_MDF_start,2,0,ROW(list_MDF_end)-ROW(list_MDF_start)-2,1)</definedName>
    <definedName name="list_MDF_end">'[2]MDF-PCP-ONU'!$B$2144</definedName>
    <definedName name="list_MDF_formulas">OFFSET(list_MDF_start,2,3,1,12)</definedName>
    <definedName name="list_MDF_formulas_add">OFFSET(list_MDF_formulas,1,0,ROW(list_MDF_end)-ROW(list_MDF_start)-3,12)</definedName>
    <definedName name="list_MDF_start">'[2]MDF-PCP-ONU'!$B$142</definedName>
    <definedName name="list_ONU">OFFSET(list_ONU_start,2,0,ROW(list_ONU_end)-ROW(list_ONU_start)-2,1)</definedName>
    <definedName name="list_ONU_end">'[2]MDF-PCP-ONU'!$B$9162</definedName>
    <definedName name="list_ONU_formulas">OFFSET(list_ONU_start,2,3,1,7)</definedName>
    <definedName name="list_ONU_formulas_add">OFFSET(list_ONU_formulas,1,0,ROW(list_ONU_end)-ROW(list_ONU_start)-3,7)</definedName>
    <definedName name="list_ONU_start">'[2]MDF-PCP-ONU'!$B$7160</definedName>
    <definedName name="list_PCP">OFFSET(list_PCP_start,2,0,ROW(list_PCP_end)-ROW(list_PCP_start)-2,1)</definedName>
    <definedName name="list_PCP_end">'[2]MDF-PCP-ONU'!$B$7153</definedName>
    <definedName name="list_PCP_formulas">OFFSET(list_PCP_start,2,3,1,16)</definedName>
    <definedName name="list_PCP_formulas_add">OFFSET(list_PCP_formulas,1,0,ROW(list_PCP_end)-ROW(list_PCP_start)-3,16)</definedName>
    <definedName name="list_PCP_start">'[2]MDF-PCP-ONU'!$B$2151</definedName>
    <definedName name="loops_d">[2]Input_General!#REF!</definedName>
    <definedName name="loops_f">[2]Input_General!#REF!</definedName>
    <definedName name="loops_o">[2]Input_General!#REF!</definedName>
    <definedName name="staronly">[2]Dimensioning!$CC$1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B31" i="2" l="1"/>
  <c r="B71" i="2" l="1"/>
  <c r="B66" i="2"/>
  <c r="B61" i="2"/>
  <c r="B56" i="2"/>
  <c r="B51" i="2"/>
  <c r="B46" i="2"/>
  <c r="B41" i="2"/>
  <c r="B36" i="2"/>
  <c r="B23" i="2"/>
  <c r="B18" i="2"/>
  <c r="B13" i="2"/>
  <c r="B8" i="2"/>
  <c r="B3" i="2"/>
</calcChain>
</file>

<file path=xl/sharedStrings.xml><?xml version="1.0" encoding="utf-8"?>
<sst xmlns="http://schemas.openxmlformats.org/spreadsheetml/2006/main" count="97" uniqueCount="68">
  <si>
    <t>Deaktivacija potpunog izdvojenog pristupa lokalnoj petlji</t>
  </si>
  <si>
    <t>Zadaci</t>
  </si>
  <si>
    <t>Mjerenje na terenu</t>
  </si>
  <si>
    <t>Aktivacija potpunog izdvojenog pristupa lokalnoj petlji (postojeća parica)</t>
  </si>
  <si>
    <t>Aktivacija potpunog izdvojenog pristupa lokalnoj petlji (nova parica)</t>
  </si>
  <si>
    <t>Jednokratna naknada za uključenje pojedinačne usluge pristupa pasivnoj pristupnoj svjetlovodnoj mreži na lokaciji distribucijskog čvora za svjetlovodne distribucijske mreže (Postojeći pristup)</t>
  </si>
  <si>
    <t>Jednokratna naknada za isključenje pojedinačne usluge pristupa pasivnoj pristupnoj svjetlovodnoj mreži na lokaciji distribucijskog čvora za svjetlovodne distribucijske mreže</t>
  </si>
  <si>
    <t>Hibrid - LTE modem</t>
  </si>
  <si>
    <t>Ožičenje kod korisnika</t>
  </si>
  <si>
    <t>Ožičenje na MDF-u ili ODF-u</t>
  </si>
  <si>
    <t>SMC uključenje/isključenje na DSLAM/OLT portu</t>
  </si>
  <si>
    <t>SMC uključenje/isključenje na MSAN POTS portu</t>
  </si>
  <si>
    <t>Provjera svjetlovodne niti</t>
  </si>
  <si>
    <t>Jednokratna naknada za migraciju pojedinačne usluge pristupa pasivnoj pristupnoj svjetlovodnoj mreži na lokaciji distribucijskog čvora za svjetlovodne distribucijske mreže s usluge izdvojenog pristupa lokalnoj petlji</t>
  </si>
  <si>
    <t>Priprema, odlazak na razdjelnik, odrada deaktivacije MDF zadatka, zatvaranje zadatka</t>
  </si>
  <si>
    <t>Priprema, odlazak na razdjelnik, odrada MDF zadatka na novi port i deaktivaciju starog porta, zatvaranje zadatka</t>
  </si>
  <si>
    <t>Priprema i odlazak na DČ, odrada patchiranja, zatvaranje zadatka</t>
  </si>
  <si>
    <t>Priprema, odlazak na DČ-a deaktivacija ranžiranja, odlazak na OPI i deaktivacija ranžiranja, zatvaranje zadatka</t>
  </si>
  <si>
    <t>Priprema, dogovor i odlazak kod korisnika, provjera i označavanje optičke niti do OPI-a (optički izvod), odlazak na optički razdjelnik, odrada patchiranja na DČ te odlazak i patchiranja na OPI i zatvaranje zadatka.</t>
  </si>
  <si>
    <t>Priprema, dogovor i odlazak kod korisnika, provjera i označavanje optičke niti do OPI-a , odlazak na optički razdjelnik, odrada patchiranja na novom DČ-u, te odlazak i patchiranja na OPI i zatvaranje zadatka za realizaciju niti. Slijedi odrada dodatnog zadatka za odlazak na strari DČ s kojeg ide preseljenje i odspajanje korištene optike na tom DČ-u.</t>
  </si>
  <si>
    <t>Priprema, dogovor i odlazak kod korisnika, provjera i označavanje optičke niti do OPI-a (optički izvod), odlazak na optički razdjelnik, odrada patchiranja na DČ te odlazak i patchiranja na OPI i zatvaranje zadatka. Slijedi odrada dodatnog zadatka deaktivacija ULL-a, odlazak u razdjelnik i deaktivaciju ULL porta (skidanje ožičenja).</t>
  </si>
  <si>
    <t>Priprema, dogovor i odlazak kod korisnika, provjera i označavanje optičke niti do OPI-a (optički izvod), odlazak na optički razdjelnik, odrada patchiranja na DČ te odlazak i patchiranja na OPI i zatvaranje zadatka. Slijedi odrada dodatnog zadatka deaktivacije bitstreama, odlazak na lokaciju DSLAM-a  i deaktivacija NBSA porta (skidanje ožičenja).</t>
  </si>
  <si>
    <t>Priprema, dogovor i odlazak kod korisnika, provjera i označavanje optičke niti do OPI-a (optički izvod), odlazak na optički razdjelnik, odrada patchiranja na DČ te odlazak i patchiranja na OPI i zatvaranje zadatka. Slijedi odrada dodatnog zadatka deaktivacije WLRa, odlazak na lokaciju DSLAM-a  i deaktivacija MSAN POTS porta(skidanje ožičenja).</t>
  </si>
  <si>
    <t>Objašnjenje MFG aktivnosti</t>
  </si>
  <si>
    <t>Priprema i dogovor sa korisnikom, odlazak na lokaciju korisnika i mjerenje linije, provjera mjesta smetnje, prilaganje mjernih rezultata, po potrebi zvanje operatora ako nam nisu jasni njihovi zahtjevi, zatvaranje zadatka</t>
  </si>
  <si>
    <t>Spajanje na distribucijskom čvoru</t>
  </si>
  <si>
    <t>Spajanje na glavnom razvodnom ormariću</t>
  </si>
  <si>
    <t>Usluga (nazivi jednokratnih naknada)</t>
  </si>
  <si>
    <t>Priprema, dogovor s korinsikom, odlazak do korisnika i traženje parice od ZTM do glavnog razdjelnika. Prespajnja parice i označavanje na ZTM. Na željeni datum odlazak na razdjelnik, odrada MDF zadatka, zatvaranje zadatka</t>
  </si>
  <si>
    <t>Priprema i dogovor s korisnikom, odlazak na lokaciju korisnika i mjerenje linije, provjera mjesta smetnje, prilaganje mjernih rezultata, po potrebi zvanje operatora ako nam nisu jasni njihovi zahtjevi, zatvaranje zadatka</t>
  </si>
  <si>
    <t>Priprema podataka za odlazak na zadatak (koja centrala, port, operator, parica, provjera željenog vremena..)</t>
  </si>
  <si>
    <t>Vožnja na lokaciju i/ili pješačenje ovisno o lokacijama centrale</t>
  </si>
  <si>
    <t>Rad na MDF (spajanje po podacima, po potrebi promjena elementa mreže - ažuriranje podataka operatora -zauzet port)</t>
  </si>
  <si>
    <t>Razduživanje zadatka kroz sustave i materijal</t>
  </si>
  <si>
    <t xml:space="preserve">Priprema podataka za zadatak pregled terena i odradu MDF zadatka, dogovor s korisnikom ako je ZTM kod korisnika </t>
  </si>
  <si>
    <t>Vožnja na lokaciju i/ili pješačenje ovisno o lokacijama zadnje točke mreže (ZTM izvod ili kod korisnika) i centrale (dvije vožnje)</t>
  </si>
  <si>
    <t>Provjera i prespajanje zračno podzemne parice od ZTM do MDF lokacije, označavanje korisnika na ZTM, ažuriranje sustava sa podacima izvoda, parice, centrale, odrada MDF zadatka na željeni datum</t>
  </si>
  <si>
    <t>Razduživanje zadatka kroz sustave i materijal (MDF zadataka i zadatka o prihvaćanju ili odbijanju realizacije)</t>
  </si>
  <si>
    <t>Rad na MDF (raspajanje po podacima,demontaža i odlaganje bakrene žice u spremnik)</t>
  </si>
  <si>
    <t>Razduživanje zadatka kroz sustave</t>
  </si>
  <si>
    <t>Rad na MDF (spajanje po podacima, po potrebi promjena elementa mreže - ažuriranje podataka operatora -zauzet port i raspajanje po podacima,demontaža i odlaganje bakrene žice u spremnik)</t>
  </si>
  <si>
    <t>Priprema/Analiza prije odlaska korisniku (OTW/WWMS, DSA, poziv korisniku/SMC-u /operatoru…)</t>
  </si>
  <si>
    <t>Rad na podzemnom/zračnom dijelu mreže te po potrebi kod korisnika ovisno gdje se nalazi zadnja točka mreže</t>
  </si>
  <si>
    <t>Razduživanje zadatka kroz sustave i materijal, pisanje zabilješki prema operatoru, prilaganje završnih mjernih rezultata u aplikaciju</t>
  </si>
  <si>
    <t>Razduživanje zadatka kroz sustave i materijal (ranžiranje DČ zadataka i zadatka o prihvaćanju ili odbijanju realizacije)</t>
  </si>
  <si>
    <t>Demontaža ranžiranje distribucijskog čvora</t>
  </si>
  <si>
    <t>Rad na podzemnom/zračnom dijelu optičke mreže te po potrebi kod korisnika ovisno gdje se nalazi zadnja točka mreže</t>
  </si>
  <si>
    <t xml:space="preserve">Priprema podataka za zadatak terensku provjeru i odradu zadatka ranžiranja distribucijskog čvora, dogovor s korisnikom ako je ZTM kod korisnika </t>
  </si>
  <si>
    <t>Vožnja na lokaciju i/ili pješačenje ovisno o lokacijama zadnje točke mreže i DČ-a (dvije vožnje)</t>
  </si>
  <si>
    <t>Terenska provjera (WS optika), ranžiranje distribucijskog čvora</t>
  </si>
  <si>
    <t>Priprema podataka za odradu zadatka ranžiranja distribucijskog čvora</t>
  </si>
  <si>
    <t>Vožnja na lokaciju i/ili pješačenje ovisno o lokaciji DČ-a</t>
  </si>
  <si>
    <t>Ranžiranje distribucijskog čvora</t>
  </si>
  <si>
    <t>Razduživanje zadatka kroz sustave i materijal (ranžiranje DČ zadataka)</t>
  </si>
  <si>
    <t>Priprema podataka za odradu zadatka demontaže ranžiranja distribucijskog čvora</t>
  </si>
  <si>
    <t>Priprema podataka za zadatak terensku provjeru i odradu zadatka ranžiranja distribucijskog čvora, dogovor s korisnikom ako je ZTM kod korisnika i raspajanja  na MDF-u</t>
  </si>
  <si>
    <t>Vožnja na lokaciju i/ili pješačenje ovisno o lokacijama zadnje točke mreže, DČ-a i MDF-a (tri vožnje)</t>
  </si>
  <si>
    <t>Terenska provjera (WS optika), ranžiranje distribucijskog čvora i raspajanje na MDF-u</t>
  </si>
  <si>
    <t>Razduživanje zadatka kroz sustave i materijal (ranžiranje DČ zadataka, zadatka o prihvaćanju ili odbijanju realizacije i zadatak raspajanja na MDF-u)</t>
  </si>
  <si>
    <t xml:space="preserve"> Migracija s WLR-a na izdvojeni pristup lokalnoj petlji)</t>
  </si>
  <si>
    <t xml:space="preserve">Jednokratna naknada za uključenje pojedinačne usluge pristupa pasivnoj pristupnoj svjetlovodnoj mreži na lokaciji distribucijskog čvora za svjetlovodne distribucijske mreže (Novi pristup) </t>
  </si>
  <si>
    <t xml:space="preserve">Jednokratna naknada za preseljenje pojedinačne usluge pristupa pasivnoj pristupnoj svjetlovodnoj mreži na lokaciji distribucijskog čvora za svjetlovodne distribucijske mreže </t>
  </si>
  <si>
    <t xml:space="preserve">Jednokratna naknada za migraciju pojedinačne usluge pristupa pasivnoj pristupnoj svjetlovodnoj mreži na lokaciji distribucijskog čvora za svjetlovodne distribucijske mreže s usluge veleprodajnog širogopojasnog pristupa </t>
  </si>
  <si>
    <t xml:space="preserve">Jednokratna naknada za migraciju pojedinačne usluge pristupa pasivnoj pristupnoj svjetlovodnoj mreži na lokaciji distribucijskog čvora za svjetlovodne distribucijske mreže s usluge najma korisničke linije </t>
  </si>
  <si>
    <t>Neosnovana prijava kvara s izlaskom tehničara na teren</t>
  </si>
  <si>
    <t>Neosnovana prijava kvara bez izlaska tehničara na teren</t>
  </si>
  <si>
    <t>Priprema, odlazak na razdjelnik, odrada MDF zadatka, zatvaranje zadatka. U vrijeme je uračunato 5% zahtjeva koji se realiziraju po alternativnoj parici</t>
  </si>
  <si>
    <t>Vrijeme trajanja MFG aktivnosti (u minutama)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</si>
</sst>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\ [$km2];\-;\-"/>
    <numFmt numFmtId="166" formatCode="#,##0.00\ &quot;kn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8" fillId="2" borderId="0" applyNumberFormat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0" fontId="3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/>
    <xf numFmtId="0" fontId="11" fillId="0" borderId="0" xfId="0" applyFont="1"/>
    <xf numFmtId="164" fontId="7" fillId="0" borderId="12" xfId="1" applyFont="1" applyFill="1" applyBorder="1" applyAlignment="1">
      <alignment horizontal="center" vertical="center" wrapText="1"/>
    </xf>
    <xf numFmtId="164" fontId="11" fillId="0" borderId="3" xfId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11" fillId="0" borderId="3" xfId="0" applyFont="1" applyFill="1" applyBorder="1"/>
    <xf numFmtId="4" fontId="0" fillId="0" borderId="0" xfId="0" applyNumberFormat="1" applyFont="1"/>
    <xf numFmtId="1" fontId="0" fillId="0" borderId="3" xfId="0" applyNumberFormat="1" applyBorder="1" applyAlignment="1">
      <alignment vertical="top" wrapText="1"/>
    </xf>
    <xf numFmtId="166" fontId="0" fillId="0" borderId="3" xfId="0" applyNumberForma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Font="1" applyFill="1"/>
    <xf numFmtId="0" fontId="0" fillId="0" borderId="11" xfId="0" applyFill="1" applyBorder="1"/>
    <xf numFmtId="0" fontId="0" fillId="0" borderId="11" xfId="0" applyFont="1" applyFill="1" applyBorder="1"/>
    <xf numFmtId="0" fontId="0" fillId="0" borderId="0" xfId="0" applyFill="1" applyBorder="1"/>
    <xf numFmtId="1" fontId="0" fillId="0" borderId="12" xfId="0" applyNumberFormat="1" applyBorder="1" applyAlignment="1">
      <alignment vertical="top" wrapText="1"/>
    </xf>
    <xf numFmtId="0" fontId="12" fillId="4" borderId="3" xfId="0" applyFont="1" applyFill="1" applyBorder="1" applyAlignment="1">
      <alignment horizontal="center" vertical="center" wrapText="1"/>
    </xf>
    <xf numFmtId="0" fontId="9" fillId="0" borderId="3" xfId="9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9" fillId="0" borderId="7" xfId="9" applyFont="1" applyFill="1" applyBorder="1" applyAlignment="1">
      <alignment vertical="center" wrapText="1"/>
    </xf>
    <xf numFmtId="0" fontId="9" fillId="0" borderId="13" xfId="9" applyFont="1" applyFill="1" applyBorder="1" applyAlignment="1">
      <alignment vertical="center" wrapText="1"/>
    </xf>
    <xf numFmtId="0" fontId="9" fillId="3" borderId="12" xfId="9" applyFont="1" applyFill="1" applyBorder="1" applyAlignment="1">
      <alignment vertical="center" wrapText="1"/>
    </xf>
    <xf numFmtId="0" fontId="9" fillId="3" borderId="3" xfId="9" applyFont="1" applyFill="1" applyBorder="1" applyAlignment="1">
      <alignment vertical="center" wrapText="1"/>
    </xf>
    <xf numFmtId="164" fontId="7" fillId="0" borderId="7" xfId="1" applyFont="1" applyFill="1" applyBorder="1" applyAlignment="1">
      <alignment horizontal="center" vertical="center" wrapText="1"/>
    </xf>
    <xf numFmtId="0" fontId="7" fillId="0" borderId="3" xfId="0" applyFont="1" applyFill="1" applyBorder="1"/>
    <xf numFmtId="166" fontId="0" fillId="0" borderId="7" xfId="0" applyNumberFormat="1" applyBorder="1" applyAlignment="1">
      <alignment horizontal="left" vertical="top" wrapText="1"/>
    </xf>
    <xf numFmtId="0" fontId="0" fillId="3" borderId="3" xfId="0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9" xfId="0" applyBorder="1" applyAlignment="1">
      <alignment vertical="top" wrapText="1"/>
    </xf>
    <xf numFmtId="0" fontId="0" fillId="0" borderId="17" xfId="0" applyFont="1" applyFill="1" applyBorder="1"/>
    <xf numFmtId="0" fontId="0" fillId="0" borderId="10" xfId="0" applyBorder="1" applyAlignment="1">
      <alignment vertical="top" wrapText="1"/>
    </xf>
    <xf numFmtId="0" fontId="0" fillId="0" borderId="14" xfId="0" applyFont="1" applyFill="1" applyBorder="1"/>
    <xf numFmtId="0" fontId="0" fillId="0" borderId="16" xfId="0" applyBorder="1" applyAlignment="1">
      <alignment vertical="top" wrapText="1"/>
    </xf>
    <xf numFmtId="0" fontId="0" fillId="0" borderId="5" xfId="0" applyFont="1" applyFill="1" applyBorder="1"/>
    <xf numFmtId="166" fontId="0" fillId="0" borderId="9" xfId="0" applyNumberFormat="1" applyBorder="1" applyAlignment="1">
      <alignment horizontal="left" vertical="top" wrapText="1"/>
    </xf>
    <xf numFmtId="166" fontId="0" fillId="0" borderId="10" xfId="0" applyNumberFormat="1" applyBorder="1" applyAlignment="1">
      <alignment horizontal="left" vertical="top" wrapText="1"/>
    </xf>
    <xf numFmtId="0" fontId="0" fillId="0" borderId="15" xfId="0" applyFont="1" applyFill="1" applyBorder="1"/>
    <xf numFmtId="166" fontId="0" fillId="0" borderId="16" xfId="0" applyNumberFormat="1" applyBorder="1" applyAlignment="1">
      <alignment horizontal="left" vertical="top" wrapText="1"/>
    </xf>
    <xf numFmtId="164" fontId="7" fillId="0" borderId="4" xfId="1" applyFont="1" applyFill="1" applyBorder="1" applyAlignment="1">
      <alignment horizontal="center" vertical="center" wrapText="1"/>
    </xf>
    <xf numFmtId="164" fontId="7" fillId="0" borderId="5" xfId="1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vertical="top" wrapText="1"/>
    </xf>
    <xf numFmtId="164" fontId="7" fillId="0" borderId="17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top" wrapText="1"/>
    </xf>
    <xf numFmtId="164" fontId="7" fillId="0" borderId="14" xfId="1" applyFont="1" applyFill="1" applyBorder="1" applyAlignment="1">
      <alignment horizontal="center" vertical="center" wrapText="1"/>
    </xf>
    <xf numFmtId="164" fontId="7" fillId="0" borderId="15" xfId="1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vertical="top" wrapText="1"/>
    </xf>
    <xf numFmtId="164" fontId="11" fillId="0" borderId="4" xfId="1" applyFont="1" applyFill="1" applyBorder="1" applyAlignment="1">
      <alignment horizontal="center" vertical="center" wrapText="1"/>
    </xf>
    <xf numFmtId="164" fontId="11" fillId="0" borderId="5" xfId="1" applyFont="1" applyFill="1" applyBorder="1" applyAlignment="1">
      <alignment horizontal="center" vertical="center" wrapText="1"/>
    </xf>
    <xf numFmtId="0" fontId="11" fillId="0" borderId="5" xfId="0" applyFont="1" applyFill="1" applyBorder="1"/>
    <xf numFmtId="164" fontId="11" fillId="0" borderId="17" xfId="1" applyFont="1" applyFill="1" applyBorder="1" applyAlignment="1">
      <alignment horizontal="center" vertical="center" wrapText="1"/>
    </xf>
    <xf numFmtId="164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64" fontId="11" fillId="0" borderId="14" xfId="1" applyFont="1" applyFill="1" applyBorder="1" applyAlignment="1">
      <alignment horizontal="center" vertical="center" wrapText="1"/>
    </xf>
    <xf numFmtId="164" fontId="11" fillId="0" borderId="15" xfId="1" applyFont="1" applyFill="1" applyBorder="1" applyAlignment="1">
      <alignment horizontal="center" vertical="center" wrapText="1"/>
    </xf>
    <xf numFmtId="0" fontId="11" fillId="0" borderId="15" xfId="0" applyFont="1" applyFill="1" applyBorder="1"/>
    <xf numFmtId="164" fontId="7" fillId="0" borderId="9" xfId="1" applyFont="1" applyFill="1" applyBorder="1" applyAlignment="1">
      <alignment horizontal="center" vertical="center" wrapText="1"/>
    </xf>
    <xf numFmtId="164" fontId="7" fillId="0" borderId="10" xfId="1" applyFont="1" applyFill="1" applyBorder="1" applyAlignment="1">
      <alignment horizontal="center" vertical="center" wrapText="1"/>
    </xf>
    <xf numFmtId="164" fontId="7" fillId="0" borderId="16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0" borderId="5" xfId="0" applyFont="1" applyFill="1" applyBorder="1"/>
    <xf numFmtId="0" fontId="7" fillId="0" borderId="0" xfId="0" applyFont="1" applyFill="1" applyBorder="1"/>
    <xf numFmtId="0" fontId="7" fillId="0" borderId="15" xfId="0" applyFont="1" applyFill="1" applyBorder="1"/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3" borderId="17" xfId="9" applyFont="1" applyFill="1" applyBorder="1" applyAlignment="1">
      <alignment horizontal="center"/>
    </xf>
    <xf numFmtId="0" fontId="9" fillId="3" borderId="10" xfId="9" applyFont="1" applyFill="1" applyBorder="1" applyAlignment="1">
      <alignment horizontal="center"/>
    </xf>
    <xf numFmtId="164" fontId="7" fillId="3" borderId="12" xfId="1" applyFont="1" applyFill="1" applyBorder="1" applyAlignment="1">
      <alignment horizontal="center" vertical="center" wrapText="1"/>
    </xf>
    <xf numFmtId="164" fontId="7" fillId="3" borderId="1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</cellXfs>
  <cellStyles count="16">
    <cellStyle name="60% - Accent1" xfId="9" builtinId="32"/>
    <cellStyle name="Comma" xfId="1" builtinId="3"/>
    <cellStyle name="Comma 2" xfId="4"/>
    <cellStyle name="Comma 2 2" xfId="13"/>
    <cellStyle name="Comma 3" xfId="5"/>
    <cellStyle name="Comma 3 2" xfId="14"/>
    <cellStyle name="Comma 4" xfId="12"/>
    <cellStyle name="Normal" xfId="0" builtinId="0"/>
    <cellStyle name="Normal 2" xfId="2"/>
    <cellStyle name="Normal 3" xfId="6"/>
    <cellStyle name="Normal 3 2" xfId="15"/>
    <cellStyle name="Normal 4" xfId="7"/>
    <cellStyle name="Normal 5" xfId="8"/>
    <cellStyle name="Normal 6" xfId="11"/>
    <cellStyle name="Normal 7" xfId="10"/>
    <cellStyle name="Pourcentage 2" xfId="3"/>
  </cellStyles>
  <dxfs count="0"/>
  <tableStyles count="0" defaultTableStyle="TableStyleMedium2" defaultPivotStyle="PivotStyleLight16"/>
  <colors>
    <mruColors>
      <color rgb="FF008000"/>
      <color rgb="FFDD4BD3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ackup\My%20Documents\Phare%202006\versiuni%20model\Optimized_hybrid_model_EN_18%20February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ED81CCF\2_LRAIC_rt%20acces_Model%20hib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_General"/>
      <sheetName val="Input_CAPEX&amp;OPEX"/>
      <sheetName val="Input_Dimensioning"/>
      <sheetName val="Input_Financial"/>
      <sheetName val="Input_One-off_fees"/>
      <sheetName val="Input_Geotypes"/>
      <sheetName val="Input_MDF_list"/>
      <sheetName val="Input_ONU_list"/>
      <sheetName val="Input_PCP_list"/>
      <sheetName val="MDF-PCP-ONU"/>
      <sheetName val="Dimensioning"/>
      <sheetName val="DP_optimisation"/>
      <sheetName val="Elements_summary"/>
      <sheetName val="HCC_NC"/>
      <sheetName val="HCC_NC_calc"/>
      <sheetName val="NC_summary"/>
      <sheetName val="NC_services"/>
      <sheetName val="Results"/>
    </sheetNames>
    <sheetDataSet>
      <sheetData sheetId="0"/>
      <sheetData sheetId="1"/>
      <sheetData sheetId="2"/>
      <sheetData sheetId="3"/>
      <sheetData sheetId="4">
        <row r="1">
          <cell r="G1" t="str">
            <v>Straight line method</v>
          </cell>
        </row>
        <row r="2">
          <cell r="G2" t="str">
            <v>Tilted annuity</v>
          </cell>
        </row>
        <row r="13">
          <cell r="D13" t="str">
            <v>Tilted annuity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_General"/>
      <sheetName val="Input_CAPEX&amp;OPEX"/>
      <sheetName val="Input_Dimensioning"/>
      <sheetName val="Input_Financial"/>
      <sheetName val="Input_One-off_fees"/>
      <sheetName val="Input_Geotypes"/>
      <sheetName val="Input_MDF_list"/>
      <sheetName val="Input_ONU_list"/>
      <sheetName val="Input_PCP_list"/>
      <sheetName val="MDF-PCP-ONU"/>
      <sheetName val="Dimensioning"/>
      <sheetName val="DP_optimisation"/>
      <sheetName val="Elements_summary"/>
      <sheetName val="HCC_NC"/>
      <sheetName val="HCC_NC_calc"/>
      <sheetName val="NC_summary"/>
      <sheetName val="NC_services"/>
      <sheetName val="Results"/>
      <sheetName val="Real results"/>
    </sheetNames>
    <sheetDataSet>
      <sheetData sheetId="0"/>
      <sheetData sheetId="1"/>
      <sheetData sheetId="2"/>
      <sheetData sheetId="3"/>
      <sheetData sheetId="4">
        <row r="8">
          <cell r="D8">
            <v>0.25</v>
          </cell>
        </row>
      </sheetData>
      <sheetData sheetId="5"/>
      <sheetData sheetId="6"/>
      <sheetData sheetId="7"/>
      <sheetData sheetId="8"/>
      <sheetData sheetId="9"/>
      <sheetData sheetId="10">
        <row r="142">
          <cell r="B142" t="str">
            <v>Name</v>
          </cell>
        </row>
        <row r="2144">
          <cell r="B2144" t="str">
            <v>Total</v>
          </cell>
        </row>
        <row r="2151">
          <cell r="B2151" t="str">
            <v>Name</v>
          </cell>
        </row>
        <row r="7153">
          <cell r="B7153" t="str">
            <v>Total</v>
          </cell>
        </row>
        <row r="7160">
          <cell r="B7160" t="str">
            <v>Name</v>
          </cell>
        </row>
        <row r="9162">
          <cell r="B9162" t="str">
            <v>Total</v>
          </cell>
        </row>
      </sheetData>
      <sheetData sheetId="11">
        <row r="248">
          <cell r="P248" t="str">
            <v>No. of elements</v>
          </cell>
          <cell r="Q248" t="str">
            <v>Total no. of cable links in intermediary branches</v>
          </cell>
        </row>
        <row r="249">
          <cell r="P249">
            <v>2</v>
          </cell>
          <cell r="Q249">
            <v>1</v>
          </cell>
        </row>
        <row r="250">
          <cell r="P250">
            <v>3</v>
          </cell>
          <cell r="Q250">
            <v>2</v>
          </cell>
        </row>
        <row r="251">
          <cell r="P251">
            <v>4</v>
          </cell>
          <cell r="Q251">
            <v>4</v>
          </cell>
        </row>
        <row r="252">
          <cell r="P252">
            <v>5</v>
          </cell>
          <cell r="Q252">
            <v>6</v>
          </cell>
        </row>
        <row r="253">
          <cell r="P253">
            <v>6</v>
          </cell>
          <cell r="Q253">
            <v>7</v>
          </cell>
        </row>
        <row r="254">
          <cell r="P254">
            <v>7</v>
          </cell>
          <cell r="Q254">
            <v>12</v>
          </cell>
        </row>
        <row r="255">
          <cell r="P255">
            <v>8</v>
          </cell>
          <cell r="Q255">
            <v>16</v>
          </cell>
        </row>
        <row r="256">
          <cell r="P256">
            <v>9</v>
          </cell>
          <cell r="Q256">
            <v>20</v>
          </cell>
        </row>
        <row r="257">
          <cell r="P257">
            <v>10</v>
          </cell>
          <cell r="Q257">
            <v>25</v>
          </cell>
        </row>
      </sheetData>
      <sheetData sheetId="12">
        <row r="5">
          <cell r="D5" t="str">
            <v>MUN#_DP100</v>
          </cell>
          <cell r="E5" t="str">
            <v>TOW#_DP100</v>
          </cell>
          <cell r="F5" t="str">
            <v>COM#_DP100</v>
          </cell>
        </row>
      </sheetData>
      <sheetData sheetId="13"/>
      <sheetData sheetId="14"/>
      <sheetData sheetId="15"/>
      <sheetData sheetId="16"/>
      <sheetData sheetId="17"/>
      <sheetData sheetId="18">
        <row r="13">
          <cell r="B13" t="str">
            <v>Connection fee - full access (basic testing of a line*)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83"/>
  <sheetViews>
    <sheetView showGridLines="0" tabSelected="1" zoomScaleNormal="100" workbookViewId="0">
      <pane xSplit="1" ySplit="2" topLeftCell="B60" activePane="bottomRight" state="frozen"/>
      <selection pane="topRight" activeCell="B1" sqref="B1"/>
      <selection pane="bottomLeft" activeCell="A4" sqref="A4"/>
      <selection pane="bottomRight" activeCell="L71" sqref="L71"/>
    </sheetView>
  </sheetViews>
  <sheetFormatPr defaultColWidth="11.42578125" defaultRowHeight="27.75" customHeight="1" x14ac:dyDescent="0.25"/>
  <cols>
    <col min="1" max="1" width="105" style="2" customWidth="1"/>
    <col min="2" max="2" width="26.85546875" style="1" customWidth="1"/>
    <col min="3" max="3" width="15.140625" style="1" customWidth="1"/>
    <col min="4" max="4" width="12.7109375" style="1" customWidth="1"/>
    <col min="5" max="5" width="9.85546875" style="1" customWidth="1"/>
    <col min="6" max="7" width="10" style="1" customWidth="1"/>
    <col min="8" max="8" width="19" style="1" customWidth="1"/>
    <col min="9" max="9" width="18.85546875" style="1" customWidth="1"/>
    <col min="10" max="10" width="11.5703125" style="1" customWidth="1"/>
    <col min="11" max="11" width="10.42578125" style="1" bestFit="1" customWidth="1"/>
    <col min="12" max="12" width="75.42578125" style="3" customWidth="1"/>
    <col min="13" max="16384" width="11.42578125" style="1"/>
  </cols>
  <sheetData>
    <row r="1" spans="1:12" ht="27.75" customHeight="1" x14ac:dyDescent="0.25">
      <c r="A1" s="73" t="s">
        <v>27</v>
      </c>
      <c r="B1" s="73" t="s">
        <v>67</v>
      </c>
      <c r="C1" s="81" t="s">
        <v>1</v>
      </c>
      <c r="D1" s="82"/>
      <c r="E1" s="82"/>
      <c r="F1" s="82"/>
      <c r="G1" s="82"/>
      <c r="H1" s="82"/>
      <c r="I1" s="82"/>
      <c r="J1" s="82"/>
      <c r="K1" s="83"/>
      <c r="L1" s="71" t="s">
        <v>23</v>
      </c>
    </row>
    <row r="2" spans="1:12" ht="50.25" customHeight="1" thickBot="1" x14ac:dyDescent="0.3">
      <c r="A2" s="74"/>
      <c r="B2" s="74"/>
      <c r="C2" s="19" t="s">
        <v>25</v>
      </c>
      <c r="D2" s="19" t="s">
        <v>26</v>
      </c>
      <c r="E2" s="19" t="s">
        <v>9</v>
      </c>
      <c r="F2" s="19" t="s">
        <v>8</v>
      </c>
      <c r="G2" s="19" t="s">
        <v>7</v>
      </c>
      <c r="H2" s="19" t="s">
        <v>10</v>
      </c>
      <c r="I2" s="19" t="s">
        <v>11</v>
      </c>
      <c r="J2" s="19" t="s">
        <v>12</v>
      </c>
      <c r="K2" s="19" t="s">
        <v>2</v>
      </c>
      <c r="L2" s="72"/>
    </row>
    <row r="3" spans="1:12" ht="27.75" customHeight="1" x14ac:dyDescent="0.25">
      <c r="A3" s="25" t="s">
        <v>3</v>
      </c>
      <c r="B3" s="25">
        <f>SUM(B4:B7)</f>
        <v>28</v>
      </c>
      <c r="C3" s="75"/>
      <c r="D3" s="76"/>
      <c r="E3" s="5">
        <v>1</v>
      </c>
      <c r="F3" s="5">
        <v>0</v>
      </c>
      <c r="G3" s="5">
        <v>0</v>
      </c>
      <c r="H3" s="5">
        <v>1</v>
      </c>
      <c r="I3" s="5">
        <v>0</v>
      </c>
      <c r="J3" s="77"/>
      <c r="K3" s="5">
        <v>0</v>
      </c>
      <c r="L3" s="18" t="s">
        <v>66</v>
      </c>
    </row>
    <row r="4" spans="1:12" ht="27.75" customHeight="1" x14ac:dyDescent="0.25">
      <c r="A4" s="24" t="s">
        <v>30</v>
      </c>
      <c r="B4" s="24">
        <v>0</v>
      </c>
      <c r="C4" s="75"/>
      <c r="D4" s="76"/>
      <c r="E4" s="43"/>
      <c r="F4" s="44"/>
      <c r="G4" s="44"/>
      <c r="H4" s="44"/>
      <c r="I4" s="61"/>
      <c r="J4" s="78"/>
      <c r="K4" s="43"/>
      <c r="L4" s="45"/>
    </row>
    <row r="5" spans="1:12" ht="27.75" customHeight="1" x14ac:dyDescent="0.25">
      <c r="A5" s="24" t="s">
        <v>31</v>
      </c>
      <c r="B5" s="24">
        <v>18</v>
      </c>
      <c r="C5" s="75"/>
      <c r="D5" s="76"/>
      <c r="E5" s="46"/>
      <c r="F5" s="47"/>
      <c r="G5" s="47"/>
      <c r="H5" s="47"/>
      <c r="I5" s="62"/>
      <c r="J5" s="78"/>
      <c r="K5" s="46"/>
      <c r="L5" s="48"/>
    </row>
    <row r="6" spans="1:12" ht="27.75" customHeight="1" x14ac:dyDescent="0.25">
      <c r="A6" s="24" t="s">
        <v>32</v>
      </c>
      <c r="B6" s="24">
        <v>10</v>
      </c>
      <c r="C6" s="75"/>
      <c r="D6" s="76"/>
      <c r="E6" s="46"/>
      <c r="F6" s="47"/>
      <c r="G6" s="47"/>
      <c r="H6" s="47"/>
      <c r="I6" s="62"/>
      <c r="J6" s="78"/>
      <c r="K6" s="46"/>
      <c r="L6" s="48"/>
    </row>
    <row r="7" spans="1:12" ht="27.75" customHeight="1" x14ac:dyDescent="0.25">
      <c r="A7" s="24" t="s">
        <v>33</v>
      </c>
      <c r="B7" s="24">
        <v>0</v>
      </c>
      <c r="C7" s="75"/>
      <c r="D7" s="76"/>
      <c r="E7" s="49"/>
      <c r="F7" s="50"/>
      <c r="G7" s="50"/>
      <c r="H7" s="50"/>
      <c r="I7" s="63"/>
      <c r="J7" s="78"/>
      <c r="K7" s="49"/>
      <c r="L7" s="51"/>
    </row>
    <row r="8" spans="1:12" ht="27.75" customHeight="1" x14ac:dyDescent="0.25">
      <c r="A8" s="26" t="s">
        <v>4</v>
      </c>
      <c r="B8" s="26">
        <f>SUM(B9:B12)</f>
        <v>81</v>
      </c>
      <c r="C8" s="75"/>
      <c r="D8" s="76"/>
      <c r="E8" s="7">
        <v>1</v>
      </c>
      <c r="F8" s="7">
        <v>1</v>
      </c>
      <c r="G8" s="7">
        <v>0</v>
      </c>
      <c r="H8" s="7">
        <v>0</v>
      </c>
      <c r="I8" s="7">
        <v>0</v>
      </c>
      <c r="J8" s="79"/>
      <c r="K8" s="7">
        <v>0</v>
      </c>
      <c r="L8" s="11" t="s">
        <v>28</v>
      </c>
    </row>
    <row r="9" spans="1:12" ht="27.75" customHeight="1" x14ac:dyDescent="0.25">
      <c r="A9" s="20" t="s">
        <v>34</v>
      </c>
      <c r="B9" s="20">
        <v>0</v>
      </c>
      <c r="C9" s="75"/>
      <c r="D9" s="76"/>
      <c r="E9" s="43"/>
      <c r="F9" s="44"/>
      <c r="G9" s="44"/>
      <c r="H9" s="44"/>
      <c r="I9" s="61"/>
      <c r="J9" s="79"/>
      <c r="K9" s="43"/>
      <c r="L9" s="45"/>
    </row>
    <row r="10" spans="1:12" ht="27.75" customHeight="1" x14ac:dyDescent="0.25">
      <c r="A10" s="20" t="s">
        <v>35</v>
      </c>
      <c r="B10" s="20">
        <v>36</v>
      </c>
      <c r="C10" s="75"/>
      <c r="D10" s="76"/>
      <c r="E10" s="46"/>
      <c r="F10" s="47"/>
      <c r="G10" s="47"/>
      <c r="H10" s="47"/>
      <c r="I10" s="62"/>
      <c r="J10" s="79"/>
      <c r="K10" s="46"/>
      <c r="L10" s="48"/>
    </row>
    <row r="11" spans="1:12" ht="27.75" customHeight="1" x14ac:dyDescent="0.25">
      <c r="A11" s="20" t="s">
        <v>36</v>
      </c>
      <c r="B11" s="20">
        <v>45</v>
      </c>
      <c r="C11" s="75"/>
      <c r="D11" s="76"/>
      <c r="E11" s="46"/>
      <c r="F11" s="47"/>
      <c r="G11" s="47"/>
      <c r="H11" s="47"/>
      <c r="I11" s="62"/>
      <c r="J11" s="79"/>
      <c r="K11" s="46"/>
      <c r="L11" s="48"/>
    </row>
    <row r="12" spans="1:12" ht="27.75" customHeight="1" x14ac:dyDescent="0.25">
      <c r="A12" s="20" t="s">
        <v>37</v>
      </c>
      <c r="B12" s="20">
        <v>0</v>
      </c>
      <c r="C12" s="75"/>
      <c r="D12" s="76"/>
      <c r="E12" s="49"/>
      <c r="F12" s="50"/>
      <c r="G12" s="50"/>
      <c r="H12" s="50"/>
      <c r="I12" s="63"/>
      <c r="J12" s="79"/>
      <c r="K12" s="49"/>
      <c r="L12" s="51"/>
    </row>
    <row r="13" spans="1:12" ht="27.75" customHeight="1" x14ac:dyDescent="0.25">
      <c r="A13" s="26" t="s">
        <v>0</v>
      </c>
      <c r="B13" s="26">
        <f>SUM(B14:B17)</f>
        <v>28</v>
      </c>
      <c r="C13" s="75"/>
      <c r="D13" s="76"/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9"/>
      <c r="K13" s="7">
        <v>0</v>
      </c>
      <c r="L13" s="11" t="s">
        <v>14</v>
      </c>
    </row>
    <row r="14" spans="1:12" ht="27.75" customHeight="1" x14ac:dyDescent="0.25">
      <c r="A14" s="20" t="s">
        <v>30</v>
      </c>
      <c r="B14" s="20">
        <v>0</v>
      </c>
      <c r="C14" s="75"/>
      <c r="D14" s="76"/>
      <c r="E14" s="43"/>
      <c r="F14" s="44"/>
      <c r="G14" s="44"/>
      <c r="H14" s="44"/>
      <c r="I14" s="61"/>
      <c r="J14" s="79"/>
      <c r="K14" s="43"/>
      <c r="L14" s="45"/>
    </row>
    <row r="15" spans="1:12" ht="27.75" customHeight="1" x14ac:dyDescent="0.25">
      <c r="A15" s="20" t="s">
        <v>31</v>
      </c>
      <c r="B15" s="20">
        <v>18</v>
      </c>
      <c r="C15" s="75"/>
      <c r="D15" s="76"/>
      <c r="E15" s="46"/>
      <c r="F15" s="47"/>
      <c r="G15" s="47"/>
      <c r="H15" s="47"/>
      <c r="I15" s="62"/>
      <c r="J15" s="79"/>
      <c r="K15" s="46"/>
      <c r="L15" s="48"/>
    </row>
    <row r="16" spans="1:12" ht="27.75" customHeight="1" x14ac:dyDescent="0.25">
      <c r="A16" s="20" t="s">
        <v>38</v>
      </c>
      <c r="B16" s="20">
        <v>10</v>
      </c>
      <c r="C16" s="75"/>
      <c r="D16" s="76"/>
      <c r="E16" s="46"/>
      <c r="F16" s="47"/>
      <c r="G16" s="47"/>
      <c r="H16" s="47"/>
      <c r="I16" s="62"/>
      <c r="J16" s="79"/>
      <c r="K16" s="46"/>
      <c r="L16" s="48"/>
    </row>
    <row r="17" spans="1:12" ht="27.75" customHeight="1" x14ac:dyDescent="0.25">
      <c r="A17" s="20" t="s">
        <v>39</v>
      </c>
      <c r="B17" s="20">
        <v>0</v>
      </c>
      <c r="C17" s="75"/>
      <c r="D17" s="76"/>
      <c r="E17" s="49"/>
      <c r="F17" s="50"/>
      <c r="G17" s="50"/>
      <c r="H17" s="50"/>
      <c r="I17" s="63"/>
      <c r="J17" s="79"/>
      <c r="K17" s="49"/>
      <c r="L17" s="51"/>
    </row>
    <row r="18" spans="1:12" ht="27.75" customHeight="1" x14ac:dyDescent="0.25">
      <c r="A18" s="26" t="s">
        <v>59</v>
      </c>
      <c r="B18" s="26">
        <f>SUM(B19:B22)</f>
        <v>38</v>
      </c>
      <c r="C18" s="75"/>
      <c r="D18" s="76"/>
      <c r="E18" s="7">
        <v>2</v>
      </c>
      <c r="F18" s="7">
        <v>0</v>
      </c>
      <c r="G18" s="7">
        <v>0</v>
      </c>
      <c r="H18" s="7">
        <v>0</v>
      </c>
      <c r="I18" s="7">
        <v>1</v>
      </c>
      <c r="J18" s="79"/>
      <c r="K18" s="7">
        <v>0</v>
      </c>
      <c r="L18" s="11" t="s">
        <v>15</v>
      </c>
    </row>
    <row r="19" spans="1:12" ht="27.75" customHeight="1" x14ac:dyDescent="0.25">
      <c r="A19" s="20" t="s">
        <v>30</v>
      </c>
      <c r="B19" s="20">
        <v>0</v>
      </c>
      <c r="C19" s="75"/>
      <c r="D19" s="76"/>
      <c r="E19" s="43"/>
      <c r="F19" s="44"/>
      <c r="G19" s="44"/>
      <c r="H19" s="44"/>
      <c r="I19" s="61"/>
      <c r="J19" s="80"/>
      <c r="K19" s="43"/>
      <c r="L19" s="45"/>
    </row>
    <row r="20" spans="1:12" ht="27.75" customHeight="1" x14ac:dyDescent="0.25">
      <c r="A20" s="20" t="s">
        <v>31</v>
      </c>
      <c r="B20" s="20">
        <v>18</v>
      </c>
      <c r="C20" s="75"/>
      <c r="D20" s="76"/>
      <c r="E20" s="46"/>
      <c r="F20" s="47"/>
      <c r="G20" s="47"/>
      <c r="H20" s="47"/>
      <c r="I20" s="62"/>
      <c r="J20" s="80"/>
      <c r="K20" s="46"/>
      <c r="L20" s="48"/>
    </row>
    <row r="21" spans="1:12" ht="27.75" customHeight="1" x14ac:dyDescent="0.25">
      <c r="A21" s="20" t="s">
        <v>40</v>
      </c>
      <c r="B21" s="20">
        <v>20</v>
      </c>
      <c r="C21" s="75"/>
      <c r="D21" s="76"/>
      <c r="E21" s="46"/>
      <c r="F21" s="47"/>
      <c r="G21" s="47"/>
      <c r="H21" s="47"/>
      <c r="I21" s="62"/>
      <c r="J21" s="80"/>
      <c r="K21" s="46"/>
      <c r="L21" s="48"/>
    </row>
    <row r="22" spans="1:12" ht="27.75" customHeight="1" x14ac:dyDescent="0.25">
      <c r="A22" s="20" t="s">
        <v>33</v>
      </c>
      <c r="B22" s="20">
        <v>0</v>
      </c>
      <c r="C22" s="75"/>
      <c r="D22" s="76"/>
      <c r="E22" s="49"/>
      <c r="F22" s="50"/>
      <c r="G22" s="50"/>
      <c r="H22" s="50"/>
      <c r="I22" s="63"/>
      <c r="J22" s="80"/>
      <c r="K22" s="49"/>
      <c r="L22" s="51"/>
    </row>
    <row r="23" spans="1:12" ht="27.75" customHeight="1" x14ac:dyDescent="0.25">
      <c r="A23" s="26" t="s">
        <v>64</v>
      </c>
      <c r="B23" s="26">
        <f>SUM(B24:B27)</f>
        <v>48</v>
      </c>
      <c r="C23" s="75"/>
      <c r="D23" s="76"/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80"/>
      <c r="K23" s="27">
        <v>1</v>
      </c>
      <c r="L23" s="29" t="s">
        <v>29</v>
      </c>
    </row>
    <row r="24" spans="1:12" ht="27.75" customHeight="1" x14ac:dyDescent="0.25">
      <c r="A24" s="23" t="s">
        <v>41</v>
      </c>
      <c r="B24" s="23">
        <v>0</v>
      </c>
      <c r="C24" s="75"/>
      <c r="D24" s="76"/>
      <c r="E24" s="43"/>
      <c r="F24" s="44"/>
      <c r="G24" s="44"/>
      <c r="H24" s="44"/>
      <c r="I24" s="61"/>
      <c r="J24" s="80"/>
      <c r="K24" s="43"/>
      <c r="L24" s="39"/>
    </row>
    <row r="25" spans="1:12" ht="27.75" customHeight="1" x14ac:dyDescent="0.25">
      <c r="A25" s="23" t="s">
        <v>31</v>
      </c>
      <c r="B25" s="23">
        <v>18</v>
      </c>
      <c r="C25" s="75"/>
      <c r="D25" s="76"/>
      <c r="E25" s="46"/>
      <c r="F25" s="47"/>
      <c r="G25" s="47"/>
      <c r="H25" s="47"/>
      <c r="I25" s="62"/>
      <c r="J25" s="80"/>
      <c r="K25" s="46"/>
      <c r="L25" s="40"/>
    </row>
    <row r="26" spans="1:12" ht="27.75" customHeight="1" x14ac:dyDescent="0.25">
      <c r="A26" s="23" t="s">
        <v>42</v>
      </c>
      <c r="B26" s="23">
        <v>30</v>
      </c>
      <c r="C26" s="75"/>
      <c r="D26" s="76"/>
      <c r="E26" s="46"/>
      <c r="F26" s="47"/>
      <c r="G26" s="47"/>
      <c r="H26" s="47"/>
      <c r="I26" s="62"/>
      <c r="J26" s="80"/>
      <c r="K26" s="46"/>
      <c r="L26" s="40"/>
    </row>
    <row r="27" spans="1:12" ht="27.75" customHeight="1" x14ac:dyDescent="0.25">
      <c r="A27" s="23" t="s">
        <v>43</v>
      </c>
      <c r="B27" s="23">
        <v>0</v>
      </c>
      <c r="C27" s="75"/>
      <c r="D27" s="76"/>
      <c r="E27" s="49"/>
      <c r="F27" s="50"/>
      <c r="G27" s="50"/>
      <c r="H27" s="50"/>
      <c r="I27" s="63"/>
      <c r="J27" s="80"/>
      <c r="K27" s="49"/>
      <c r="L27" s="42"/>
    </row>
    <row r="28" spans="1:12" ht="27.75" customHeight="1" x14ac:dyDescent="0.25">
      <c r="A28" s="26" t="s">
        <v>65</v>
      </c>
      <c r="B28" s="26">
        <f>SUM(B29:B30)</f>
        <v>0</v>
      </c>
      <c r="C28" s="75"/>
      <c r="D28" s="76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0"/>
      <c r="K28" s="27">
        <v>0</v>
      </c>
      <c r="L28" s="29">
        <v>0</v>
      </c>
    </row>
    <row r="29" spans="1:12" ht="27.75" customHeight="1" x14ac:dyDescent="0.25">
      <c r="A29" s="23" t="s">
        <v>41</v>
      </c>
      <c r="B29" s="23">
        <v>0</v>
      </c>
      <c r="C29" s="75"/>
      <c r="D29" s="76"/>
      <c r="E29" s="43"/>
      <c r="F29" s="44"/>
      <c r="G29" s="44"/>
      <c r="H29" s="44"/>
      <c r="I29" s="61"/>
      <c r="J29" s="80"/>
      <c r="K29" s="43"/>
      <c r="L29" s="39"/>
    </row>
    <row r="30" spans="1:12" ht="27.75" customHeight="1" x14ac:dyDescent="0.25">
      <c r="A30" s="23" t="s">
        <v>43</v>
      </c>
      <c r="B30" s="23">
        <v>0</v>
      </c>
      <c r="C30" s="75"/>
      <c r="D30" s="76"/>
      <c r="E30" s="49"/>
      <c r="F30" s="50"/>
      <c r="G30" s="50"/>
      <c r="H30" s="50"/>
      <c r="I30" s="63"/>
      <c r="J30" s="80"/>
      <c r="K30" s="49"/>
      <c r="L30" s="42"/>
    </row>
    <row r="31" spans="1:12" ht="27.75" customHeight="1" x14ac:dyDescent="0.25">
      <c r="A31" s="65" t="s">
        <v>60</v>
      </c>
      <c r="B31" s="65">
        <f>SUM(B32:B35)</f>
        <v>86</v>
      </c>
      <c r="C31" s="6">
        <v>1</v>
      </c>
      <c r="D31" s="6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9"/>
      <c r="L31" s="11" t="s">
        <v>18</v>
      </c>
    </row>
    <row r="32" spans="1:12" ht="27.75" customHeight="1" x14ac:dyDescent="0.25">
      <c r="A32" s="64" t="s">
        <v>47</v>
      </c>
      <c r="B32" s="64">
        <v>0</v>
      </c>
      <c r="C32" s="52"/>
      <c r="D32" s="53"/>
      <c r="E32" s="53"/>
      <c r="F32" s="53"/>
      <c r="G32" s="53"/>
      <c r="H32" s="53"/>
      <c r="I32" s="53"/>
      <c r="J32" s="53"/>
      <c r="K32" s="54"/>
      <c r="L32" s="45"/>
    </row>
    <row r="33" spans="1:12" ht="27.75" customHeight="1" x14ac:dyDescent="0.25">
      <c r="A33" s="64" t="s">
        <v>48</v>
      </c>
      <c r="B33" s="64">
        <v>36</v>
      </c>
      <c r="C33" s="55"/>
      <c r="D33" s="56"/>
      <c r="E33" s="56"/>
      <c r="F33" s="56"/>
      <c r="G33" s="56"/>
      <c r="H33" s="56"/>
      <c r="I33" s="56"/>
      <c r="J33" s="56"/>
      <c r="K33" s="57"/>
      <c r="L33" s="48"/>
    </row>
    <row r="34" spans="1:12" ht="27.75" customHeight="1" x14ac:dyDescent="0.25">
      <c r="A34" s="64" t="s">
        <v>49</v>
      </c>
      <c r="B34" s="64">
        <v>50</v>
      </c>
      <c r="C34" s="55"/>
      <c r="D34" s="56"/>
      <c r="E34" s="56"/>
      <c r="F34" s="56"/>
      <c r="G34" s="56"/>
      <c r="H34" s="56"/>
      <c r="I34" s="56"/>
      <c r="J34" s="56"/>
      <c r="K34" s="57"/>
      <c r="L34" s="48"/>
    </row>
    <row r="35" spans="1:12" ht="27.75" customHeight="1" x14ac:dyDescent="0.25">
      <c r="A35" s="64" t="s">
        <v>44</v>
      </c>
      <c r="B35" s="64">
        <v>0</v>
      </c>
      <c r="C35" s="58"/>
      <c r="D35" s="59"/>
      <c r="E35" s="59"/>
      <c r="F35" s="59"/>
      <c r="G35" s="59"/>
      <c r="H35" s="59"/>
      <c r="I35" s="59"/>
      <c r="J35" s="59"/>
      <c r="K35" s="60"/>
      <c r="L35" s="51"/>
    </row>
    <row r="36" spans="1:12" ht="27.75" customHeight="1" x14ac:dyDescent="0.25">
      <c r="A36" s="31" t="s">
        <v>5</v>
      </c>
      <c r="B36" s="31">
        <f>SUM(B37:B40)</f>
        <v>38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8"/>
      <c r="L36" s="13" t="s">
        <v>16</v>
      </c>
    </row>
    <row r="37" spans="1:12" ht="27.75" customHeight="1" x14ac:dyDescent="0.25">
      <c r="A37" s="22" t="s">
        <v>50</v>
      </c>
      <c r="B37" s="22">
        <v>0</v>
      </c>
      <c r="C37" s="43"/>
      <c r="D37" s="44"/>
      <c r="E37" s="44"/>
      <c r="F37" s="44"/>
      <c r="G37" s="44"/>
      <c r="H37" s="44"/>
      <c r="I37" s="44"/>
      <c r="J37" s="44"/>
      <c r="K37" s="38"/>
      <c r="L37" s="33"/>
    </row>
    <row r="38" spans="1:12" ht="27.75" customHeight="1" x14ac:dyDescent="0.25">
      <c r="A38" s="22" t="s">
        <v>51</v>
      </c>
      <c r="B38" s="22">
        <v>18</v>
      </c>
      <c r="C38" s="46"/>
      <c r="D38" s="47"/>
      <c r="E38" s="47"/>
      <c r="F38" s="47"/>
      <c r="G38" s="47"/>
      <c r="H38" s="47"/>
      <c r="I38" s="47"/>
      <c r="J38" s="47"/>
      <c r="K38" s="3"/>
      <c r="L38" s="35"/>
    </row>
    <row r="39" spans="1:12" ht="27.75" customHeight="1" x14ac:dyDescent="0.25">
      <c r="A39" s="22" t="s">
        <v>52</v>
      </c>
      <c r="B39" s="22">
        <v>20</v>
      </c>
      <c r="C39" s="46"/>
      <c r="D39" s="47"/>
      <c r="E39" s="47"/>
      <c r="F39" s="47"/>
      <c r="G39" s="47"/>
      <c r="H39" s="47"/>
      <c r="I39" s="47"/>
      <c r="J39" s="47"/>
      <c r="K39" s="3"/>
      <c r="L39" s="35"/>
    </row>
    <row r="40" spans="1:12" ht="27.75" customHeight="1" x14ac:dyDescent="0.25">
      <c r="A40" s="22" t="s">
        <v>53</v>
      </c>
      <c r="B40" s="22">
        <v>0</v>
      </c>
      <c r="C40" s="49"/>
      <c r="D40" s="50"/>
      <c r="E40" s="50"/>
      <c r="F40" s="50"/>
      <c r="G40" s="50"/>
      <c r="H40" s="50"/>
      <c r="I40" s="50"/>
      <c r="J40" s="50"/>
      <c r="K40" s="41"/>
      <c r="L40" s="37"/>
    </row>
    <row r="41" spans="1:12" ht="27.75" customHeight="1" x14ac:dyDescent="0.25">
      <c r="A41" s="31" t="s">
        <v>6</v>
      </c>
      <c r="B41" s="31">
        <f>SUM(B42:B45)</f>
        <v>38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/>
      <c r="K41" s="8"/>
      <c r="L41" s="13" t="s">
        <v>17</v>
      </c>
    </row>
    <row r="42" spans="1:12" ht="27.75" customHeight="1" x14ac:dyDescent="0.25">
      <c r="A42" s="22" t="s">
        <v>54</v>
      </c>
      <c r="B42" s="22">
        <v>0</v>
      </c>
      <c r="C42" s="43"/>
      <c r="D42" s="44"/>
      <c r="E42" s="44"/>
      <c r="F42" s="44"/>
      <c r="G42" s="44"/>
      <c r="H42" s="44"/>
      <c r="I42" s="44"/>
      <c r="J42" s="44"/>
      <c r="K42" s="38"/>
      <c r="L42" s="33"/>
    </row>
    <row r="43" spans="1:12" ht="27.75" customHeight="1" x14ac:dyDescent="0.25">
      <c r="A43" s="22" t="s">
        <v>51</v>
      </c>
      <c r="B43" s="22">
        <v>18</v>
      </c>
      <c r="C43" s="46"/>
      <c r="D43" s="47"/>
      <c r="E43" s="47"/>
      <c r="F43" s="47"/>
      <c r="G43" s="47"/>
      <c r="H43" s="47"/>
      <c r="I43" s="47"/>
      <c r="J43" s="47"/>
      <c r="K43" s="3"/>
      <c r="L43" s="35"/>
    </row>
    <row r="44" spans="1:12" ht="27.75" customHeight="1" x14ac:dyDescent="0.25">
      <c r="A44" s="22" t="s">
        <v>45</v>
      </c>
      <c r="B44" s="22">
        <v>20</v>
      </c>
      <c r="C44" s="46"/>
      <c r="D44" s="47"/>
      <c r="E44" s="47"/>
      <c r="F44" s="47"/>
      <c r="G44" s="47"/>
      <c r="H44" s="47"/>
      <c r="I44" s="47"/>
      <c r="J44" s="47"/>
      <c r="K44" s="3"/>
      <c r="L44" s="35"/>
    </row>
    <row r="45" spans="1:12" ht="27.75" customHeight="1" x14ac:dyDescent="0.25">
      <c r="A45" s="22" t="s">
        <v>39</v>
      </c>
      <c r="B45" s="22">
        <v>0</v>
      </c>
      <c r="C45" s="49"/>
      <c r="D45" s="50"/>
      <c r="E45" s="50"/>
      <c r="F45" s="50"/>
      <c r="G45" s="50"/>
      <c r="H45" s="50"/>
      <c r="I45" s="50"/>
      <c r="J45" s="50"/>
      <c r="K45" s="41"/>
      <c r="L45" s="37"/>
    </row>
    <row r="46" spans="1:12" s="4" customFormat="1" ht="27.75" customHeight="1" x14ac:dyDescent="0.25">
      <c r="A46" s="65" t="s">
        <v>61</v>
      </c>
      <c r="B46" s="65">
        <f>SUM(B47:B50)</f>
        <v>114</v>
      </c>
      <c r="C46" s="7">
        <v>2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28"/>
      <c r="L46" s="11" t="s">
        <v>19</v>
      </c>
    </row>
    <row r="47" spans="1:12" s="4" customFormat="1" ht="27.75" customHeight="1" x14ac:dyDescent="0.25">
      <c r="A47" s="64" t="s">
        <v>55</v>
      </c>
      <c r="B47" s="64">
        <v>0</v>
      </c>
      <c r="C47" s="43"/>
      <c r="D47" s="44"/>
      <c r="E47" s="44"/>
      <c r="F47" s="44"/>
      <c r="G47" s="44"/>
      <c r="H47" s="44"/>
      <c r="I47" s="44"/>
      <c r="J47" s="44"/>
      <c r="K47" s="66"/>
      <c r="L47" s="45"/>
    </row>
    <row r="48" spans="1:12" s="4" customFormat="1" ht="27.75" customHeight="1" x14ac:dyDescent="0.25">
      <c r="A48" s="64" t="s">
        <v>56</v>
      </c>
      <c r="B48" s="64">
        <v>54</v>
      </c>
      <c r="C48" s="46"/>
      <c r="D48" s="47"/>
      <c r="E48" s="47"/>
      <c r="F48" s="47"/>
      <c r="G48" s="47"/>
      <c r="H48" s="47"/>
      <c r="I48" s="47"/>
      <c r="J48" s="47"/>
      <c r="K48" s="67"/>
      <c r="L48" s="48"/>
    </row>
    <row r="49" spans="1:12" s="4" customFormat="1" ht="27.75" customHeight="1" x14ac:dyDescent="0.25">
      <c r="A49" s="64" t="s">
        <v>57</v>
      </c>
      <c r="B49" s="64">
        <v>60</v>
      </c>
      <c r="C49" s="46"/>
      <c r="D49" s="47"/>
      <c r="E49" s="47"/>
      <c r="F49" s="47"/>
      <c r="G49" s="47"/>
      <c r="H49" s="47"/>
      <c r="I49" s="47"/>
      <c r="J49" s="47"/>
      <c r="K49" s="67"/>
      <c r="L49" s="48"/>
    </row>
    <row r="50" spans="1:12" s="4" customFormat="1" ht="27.75" customHeight="1" x14ac:dyDescent="0.25">
      <c r="A50" s="64" t="s">
        <v>58</v>
      </c>
      <c r="B50" s="64">
        <v>0</v>
      </c>
      <c r="C50" s="49"/>
      <c r="D50" s="50"/>
      <c r="E50" s="50"/>
      <c r="F50" s="50"/>
      <c r="G50" s="50"/>
      <c r="H50" s="50"/>
      <c r="I50" s="50"/>
      <c r="J50" s="50"/>
      <c r="K50" s="68"/>
      <c r="L50" s="51"/>
    </row>
    <row r="51" spans="1:12" s="4" customFormat="1" ht="27.75" customHeight="1" x14ac:dyDescent="0.25">
      <c r="A51" s="65" t="s">
        <v>13</v>
      </c>
      <c r="B51" s="65">
        <f>SUM(B52:B55)</f>
        <v>114</v>
      </c>
      <c r="C51" s="7">
        <v>1</v>
      </c>
      <c r="D51" s="7">
        <v>1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28"/>
      <c r="L51" s="11" t="s">
        <v>20</v>
      </c>
    </row>
    <row r="52" spans="1:12" s="4" customFormat="1" ht="27.75" customHeight="1" x14ac:dyDescent="0.25">
      <c r="A52" s="64" t="s">
        <v>55</v>
      </c>
      <c r="B52" s="64">
        <v>0</v>
      </c>
      <c r="C52" s="43"/>
      <c r="D52" s="44"/>
      <c r="E52" s="44"/>
      <c r="F52" s="44"/>
      <c r="G52" s="44"/>
      <c r="H52" s="44"/>
      <c r="I52" s="44"/>
      <c r="J52" s="44"/>
      <c r="K52" s="66"/>
      <c r="L52" s="45"/>
    </row>
    <row r="53" spans="1:12" s="4" customFormat="1" ht="27.75" customHeight="1" x14ac:dyDescent="0.25">
      <c r="A53" s="64" t="s">
        <v>56</v>
      </c>
      <c r="B53" s="64">
        <v>54</v>
      </c>
      <c r="C53" s="46"/>
      <c r="D53" s="47"/>
      <c r="E53" s="47"/>
      <c r="F53" s="47"/>
      <c r="G53" s="47"/>
      <c r="H53" s="47"/>
      <c r="I53" s="47"/>
      <c r="J53" s="47"/>
      <c r="K53" s="67"/>
      <c r="L53" s="48"/>
    </row>
    <row r="54" spans="1:12" s="4" customFormat="1" ht="27.75" customHeight="1" x14ac:dyDescent="0.25">
      <c r="A54" s="64" t="s">
        <v>57</v>
      </c>
      <c r="B54" s="64">
        <v>60</v>
      </c>
      <c r="C54" s="46"/>
      <c r="D54" s="47"/>
      <c r="E54" s="47"/>
      <c r="F54" s="47"/>
      <c r="G54" s="47"/>
      <c r="H54" s="47"/>
      <c r="I54" s="47"/>
      <c r="J54" s="47"/>
      <c r="K54" s="67"/>
      <c r="L54" s="48"/>
    </row>
    <row r="55" spans="1:12" s="4" customFormat="1" ht="27.75" customHeight="1" x14ac:dyDescent="0.25">
      <c r="A55" s="64" t="s">
        <v>58</v>
      </c>
      <c r="B55" s="64">
        <v>0</v>
      </c>
      <c r="C55" s="49"/>
      <c r="D55" s="50"/>
      <c r="E55" s="50"/>
      <c r="F55" s="50"/>
      <c r="G55" s="50"/>
      <c r="H55" s="50"/>
      <c r="I55" s="50"/>
      <c r="J55" s="50"/>
      <c r="K55" s="68"/>
      <c r="L55" s="51"/>
    </row>
    <row r="56" spans="1:12" s="4" customFormat="1" ht="27.75" customHeight="1" x14ac:dyDescent="0.25">
      <c r="A56" s="65" t="s">
        <v>62</v>
      </c>
      <c r="B56" s="65">
        <f>SUM(B57:B60)</f>
        <v>114</v>
      </c>
      <c r="C56" s="7">
        <v>1</v>
      </c>
      <c r="D56" s="7">
        <v>1</v>
      </c>
      <c r="E56" s="7">
        <v>1</v>
      </c>
      <c r="F56" s="7">
        <v>0</v>
      </c>
      <c r="G56" s="7">
        <v>0</v>
      </c>
      <c r="H56" s="7">
        <v>1</v>
      </c>
      <c r="I56" s="7">
        <v>0</v>
      </c>
      <c r="J56" s="7">
        <v>1</v>
      </c>
      <c r="K56" s="28"/>
      <c r="L56" s="11" t="s">
        <v>21</v>
      </c>
    </row>
    <row r="57" spans="1:12" s="4" customFormat="1" ht="27.75" customHeight="1" x14ac:dyDescent="0.25">
      <c r="A57" s="64" t="s">
        <v>55</v>
      </c>
      <c r="B57" s="64">
        <v>0</v>
      </c>
      <c r="C57" s="43"/>
      <c r="D57" s="44"/>
      <c r="E57" s="44"/>
      <c r="F57" s="44"/>
      <c r="G57" s="44"/>
      <c r="H57" s="44"/>
      <c r="I57" s="44"/>
      <c r="J57" s="44"/>
      <c r="K57" s="66"/>
      <c r="L57" s="45"/>
    </row>
    <row r="58" spans="1:12" s="4" customFormat="1" ht="27.75" customHeight="1" x14ac:dyDescent="0.25">
      <c r="A58" s="64" t="s">
        <v>56</v>
      </c>
      <c r="B58" s="64">
        <v>54</v>
      </c>
      <c r="C58" s="46"/>
      <c r="D58" s="47"/>
      <c r="E58" s="47"/>
      <c r="F58" s="47"/>
      <c r="G58" s="47"/>
      <c r="H58" s="47"/>
      <c r="I58" s="47"/>
      <c r="J58" s="47"/>
      <c r="K58" s="67"/>
      <c r="L58" s="48"/>
    </row>
    <row r="59" spans="1:12" s="4" customFormat="1" ht="27.75" customHeight="1" x14ac:dyDescent="0.25">
      <c r="A59" s="64" t="s">
        <v>57</v>
      </c>
      <c r="B59" s="64">
        <v>60</v>
      </c>
      <c r="C59" s="46"/>
      <c r="D59" s="47"/>
      <c r="E59" s="47"/>
      <c r="F59" s="47"/>
      <c r="G59" s="47"/>
      <c r="H59" s="47"/>
      <c r="I59" s="47"/>
      <c r="J59" s="47"/>
      <c r="K59" s="67"/>
      <c r="L59" s="48"/>
    </row>
    <row r="60" spans="1:12" s="4" customFormat="1" ht="27.75" customHeight="1" x14ac:dyDescent="0.25">
      <c r="A60" s="64" t="s">
        <v>58</v>
      </c>
      <c r="B60" s="64">
        <v>0</v>
      </c>
      <c r="C60" s="49"/>
      <c r="D60" s="50"/>
      <c r="E60" s="50"/>
      <c r="F60" s="50"/>
      <c r="G60" s="50"/>
      <c r="H60" s="50"/>
      <c r="I60" s="50"/>
      <c r="J60" s="50"/>
      <c r="K60" s="68"/>
      <c r="L60" s="51"/>
    </row>
    <row r="61" spans="1:12" s="4" customFormat="1" ht="31.5" customHeight="1" x14ac:dyDescent="0.25">
      <c r="A61" s="65" t="s">
        <v>63</v>
      </c>
      <c r="B61" s="65">
        <f>SUM(B62:B65)</f>
        <v>114</v>
      </c>
      <c r="C61" s="7">
        <v>1</v>
      </c>
      <c r="D61" s="7">
        <v>1</v>
      </c>
      <c r="E61" s="7">
        <v>1</v>
      </c>
      <c r="F61" s="7">
        <v>0</v>
      </c>
      <c r="G61" s="7">
        <v>0</v>
      </c>
      <c r="H61" s="7">
        <v>0</v>
      </c>
      <c r="I61" s="7">
        <v>1</v>
      </c>
      <c r="J61" s="7">
        <v>1</v>
      </c>
      <c r="K61" s="28"/>
      <c r="L61" s="11" t="s">
        <v>22</v>
      </c>
    </row>
    <row r="62" spans="1:12" s="4" customFormat="1" ht="27.75" customHeight="1" x14ac:dyDescent="0.25">
      <c r="A62" s="64" t="s">
        <v>55</v>
      </c>
      <c r="B62" s="64">
        <v>0</v>
      </c>
      <c r="C62" s="43"/>
      <c r="D62" s="44"/>
      <c r="E62" s="44"/>
      <c r="F62" s="44"/>
      <c r="G62" s="44"/>
      <c r="H62" s="44"/>
      <c r="I62" s="44"/>
      <c r="J62" s="44"/>
      <c r="K62" s="66"/>
      <c r="L62" s="45"/>
    </row>
    <row r="63" spans="1:12" s="4" customFormat="1" ht="27.75" customHeight="1" x14ac:dyDescent="0.25">
      <c r="A63" s="64" t="s">
        <v>56</v>
      </c>
      <c r="B63" s="64">
        <v>54</v>
      </c>
      <c r="C63" s="46"/>
      <c r="D63" s="47"/>
      <c r="E63" s="47"/>
      <c r="F63" s="47"/>
      <c r="G63" s="47"/>
      <c r="H63" s="47"/>
      <c r="I63" s="47"/>
      <c r="J63" s="47"/>
      <c r="K63" s="67"/>
      <c r="L63" s="48"/>
    </row>
    <row r="64" spans="1:12" s="4" customFormat="1" ht="27.75" customHeight="1" x14ac:dyDescent="0.25">
      <c r="A64" s="64" t="s">
        <v>57</v>
      </c>
      <c r="B64" s="64">
        <v>60</v>
      </c>
      <c r="C64" s="46"/>
      <c r="D64" s="47"/>
      <c r="E64" s="47"/>
      <c r="F64" s="47"/>
      <c r="G64" s="47"/>
      <c r="H64" s="47"/>
      <c r="I64" s="47"/>
      <c r="J64" s="47"/>
      <c r="K64" s="67"/>
      <c r="L64" s="48"/>
    </row>
    <row r="65" spans="1:12" s="4" customFormat="1" ht="27.75" customHeight="1" x14ac:dyDescent="0.25">
      <c r="A65" s="64" t="s">
        <v>58</v>
      </c>
      <c r="B65" s="64">
        <v>0</v>
      </c>
      <c r="C65" s="49"/>
      <c r="D65" s="50"/>
      <c r="E65" s="50"/>
      <c r="F65" s="50"/>
      <c r="G65" s="50"/>
      <c r="H65" s="50"/>
      <c r="I65" s="50"/>
      <c r="J65" s="50"/>
      <c r="K65" s="68"/>
      <c r="L65" s="51"/>
    </row>
    <row r="66" spans="1:12" ht="27.75" customHeight="1" x14ac:dyDescent="0.25">
      <c r="A66" s="30" t="s">
        <v>64</v>
      </c>
      <c r="B66" s="30">
        <f>SUM(B67:B70)</f>
        <v>48</v>
      </c>
      <c r="C66" s="8"/>
      <c r="D66" s="8"/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/>
      <c r="K66" s="8">
        <v>1</v>
      </c>
      <c r="L66" s="12" t="s">
        <v>24</v>
      </c>
    </row>
    <row r="67" spans="1:12" ht="27.75" customHeight="1" x14ac:dyDescent="0.25">
      <c r="A67" s="21" t="s">
        <v>41</v>
      </c>
      <c r="B67" s="21">
        <v>0</v>
      </c>
      <c r="C67" s="32"/>
      <c r="D67" s="38"/>
      <c r="E67" s="38"/>
      <c r="F67" s="38"/>
      <c r="G67" s="38"/>
      <c r="H67" s="38"/>
      <c r="I67" s="38"/>
      <c r="J67" s="38"/>
      <c r="K67" s="38"/>
      <c r="L67" s="39"/>
    </row>
    <row r="68" spans="1:12" ht="27.75" customHeight="1" x14ac:dyDescent="0.25">
      <c r="A68" s="21" t="s">
        <v>31</v>
      </c>
      <c r="B68" s="21">
        <v>18</v>
      </c>
      <c r="C68" s="34"/>
      <c r="D68" s="3"/>
      <c r="E68" s="3"/>
      <c r="F68" s="3"/>
      <c r="G68" s="3"/>
      <c r="H68" s="3"/>
      <c r="I68" s="3"/>
      <c r="J68" s="3"/>
      <c r="K68" s="3"/>
      <c r="L68" s="40"/>
    </row>
    <row r="69" spans="1:12" ht="27.75" customHeight="1" x14ac:dyDescent="0.25">
      <c r="A69" s="21" t="s">
        <v>46</v>
      </c>
      <c r="B69" s="21">
        <v>30</v>
      </c>
      <c r="C69" s="34"/>
      <c r="D69" s="3"/>
      <c r="E69" s="3"/>
      <c r="F69" s="3"/>
      <c r="G69" s="3"/>
      <c r="H69" s="3"/>
      <c r="I69" s="3"/>
      <c r="J69" s="3"/>
      <c r="K69" s="3"/>
      <c r="L69" s="40"/>
    </row>
    <row r="70" spans="1:12" ht="27.75" customHeight="1" x14ac:dyDescent="0.25">
      <c r="A70" s="21" t="s">
        <v>43</v>
      </c>
      <c r="B70" s="21">
        <v>0</v>
      </c>
      <c r="C70" s="36"/>
      <c r="D70" s="41"/>
      <c r="E70" s="41"/>
      <c r="F70" s="41"/>
      <c r="G70" s="41"/>
      <c r="H70" s="41"/>
      <c r="I70" s="41"/>
      <c r="J70" s="41"/>
      <c r="K70" s="41"/>
      <c r="L70" s="42"/>
    </row>
    <row r="71" spans="1:12" ht="27.75" customHeight="1" x14ac:dyDescent="0.25">
      <c r="A71" s="30" t="s">
        <v>65</v>
      </c>
      <c r="B71" s="30">
        <f>SUM(B72:B73)</f>
        <v>0</v>
      </c>
      <c r="C71" s="8"/>
      <c r="D71" s="8"/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/>
      <c r="K71" s="8"/>
      <c r="L71" s="12">
        <v>0</v>
      </c>
    </row>
    <row r="72" spans="1:12" s="14" customFormat="1" ht="27.75" customHeight="1" x14ac:dyDescent="0.25">
      <c r="A72" s="21" t="s">
        <v>41</v>
      </c>
      <c r="B72" s="21">
        <v>0</v>
      </c>
      <c r="C72" s="32"/>
      <c r="D72" s="38"/>
      <c r="E72" s="38"/>
      <c r="F72" s="38"/>
      <c r="G72" s="38"/>
      <c r="H72" s="38"/>
      <c r="I72" s="38"/>
      <c r="J72" s="38"/>
      <c r="K72" s="38"/>
      <c r="L72" s="39"/>
    </row>
    <row r="73" spans="1:12" s="14" customFormat="1" ht="27.75" customHeight="1" thickBot="1" x14ac:dyDescent="0.3">
      <c r="A73" s="21" t="s">
        <v>43</v>
      </c>
      <c r="B73" s="21">
        <v>0</v>
      </c>
      <c r="C73" s="36"/>
      <c r="D73" s="41"/>
      <c r="E73" s="41"/>
      <c r="F73" s="41"/>
      <c r="G73" s="41"/>
      <c r="H73" s="41"/>
      <c r="I73" s="41"/>
      <c r="J73" s="41"/>
      <c r="K73" s="41"/>
      <c r="L73" s="42"/>
    </row>
    <row r="74" spans="1:12" ht="27.75" customHeight="1" x14ac:dyDescent="0.25">
      <c r="A74" s="69"/>
      <c r="B74" s="15"/>
      <c r="C74" s="16"/>
      <c r="D74" s="16"/>
      <c r="E74" s="16"/>
      <c r="F74" s="16"/>
      <c r="G74" s="16"/>
      <c r="H74" s="16"/>
      <c r="I74" s="16"/>
      <c r="J74" s="16"/>
      <c r="K74" s="16"/>
    </row>
    <row r="75" spans="1:12" ht="27.75" customHeight="1" x14ac:dyDescent="0.25">
      <c r="A75" s="70"/>
      <c r="B75" s="17"/>
      <c r="C75" s="3"/>
      <c r="D75" s="3"/>
      <c r="E75" s="3"/>
      <c r="F75" s="3"/>
      <c r="G75" s="3"/>
      <c r="H75" s="3"/>
      <c r="I75" s="3"/>
      <c r="J75" s="3"/>
      <c r="K75" s="3"/>
    </row>
    <row r="76" spans="1:12" ht="27.75" customHeight="1" x14ac:dyDescent="0.25">
      <c r="C76" s="10"/>
    </row>
    <row r="77" spans="1:12" ht="27.75" customHeight="1" x14ac:dyDescent="0.25">
      <c r="C77" s="10"/>
    </row>
    <row r="78" spans="1:12" ht="27.75" customHeight="1" x14ac:dyDescent="0.25">
      <c r="C78" s="10"/>
    </row>
    <row r="79" spans="1:12" ht="27.75" customHeight="1" x14ac:dyDescent="0.25">
      <c r="C79" s="10"/>
    </row>
    <row r="80" spans="1:12" ht="27.75" customHeight="1" x14ac:dyDescent="0.25">
      <c r="C80" s="10"/>
    </row>
    <row r="81" spans="2:4" ht="27.75" customHeight="1" x14ac:dyDescent="0.25">
      <c r="C81" s="10"/>
    </row>
    <row r="82" spans="2:4" ht="27.75" customHeight="1" x14ac:dyDescent="0.25">
      <c r="D82" s="2"/>
    </row>
    <row r="83" spans="2:4" ht="27.75" customHeight="1" x14ac:dyDescent="0.25">
      <c r="B83" s="2"/>
    </row>
  </sheetData>
  <autoFilter ref="A1:L7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6">
    <mergeCell ref="L1:L2"/>
    <mergeCell ref="A1:A2"/>
    <mergeCell ref="B1:B2"/>
    <mergeCell ref="C3:D30"/>
    <mergeCell ref="J3:J30"/>
    <mergeCell ref="C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Jednokratne naknade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Sikirica</dc:creator>
  <cp:lastModifiedBy>Mladen Sikirica</cp:lastModifiedBy>
  <dcterms:created xsi:type="dcterms:W3CDTF">2022-05-19T13:19:20Z</dcterms:created>
  <dcterms:modified xsi:type="dcterms:W3CDTF">2022-11-17T07:58:28Z</dcterms:modified>
</cp:coreProperties>
</file>